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28" windowWidth="14808" windowHeight="7896" tabRatio="458"/>
  </bookViews>
  <sheets>
    <sheet name="Table1" sheetId="1" r:id="rId1"/>
  </sheets>
  <definedNames>
    <definedName name="_xlnm.Print_Titles" localSheetId="0">Table1!$7:$8</definedName>
  </definedNames>
  <calcPr calcId="145621"/>
</workbook>
</file>

<file path=xl/calcChain.xml><?xml version="1.0" encoding="utf-8"?>
<calcChain xmlns="http://schemas.openxmlformats.org/spreadsheetml/2006/main">
  <c r="C15" i="1" l="1"/>
  <c r="C16" i="1"/>
  <c r="C17" i="1"/>
  <c r="C21" i="1" l="1"/>
  <c r="C20" i="1" s="1"/>
  <c r="C14" i="1" s="1"/>
  <c r="C32" i="1" s="1"/>
  <c r="C26" i="1" l="1"/>
  <c r="C25" i="1" s="1"/>
  <c r="C24" i="1" s="1"/>
  <c r="C12" i="1"/>
  <c r="C10" i="1"/>
  <c r="C30" i="1"/>
  <c r="C29" i="1" s="1"/>
  <c r="C28" i="1" s="1"/>
  <c r="C23" i="1" l="1"/>
  <c r="C9" i="1"/>
</calcChain>
</file>

<file path=xl/sharedStrings.xml><?xml version="1.0" encoding="utf-8"?>
<sst xmlns="http://schemas.openxmlformats.org/spreadsheetml/2006/main" count="55" uniqueCount="55">
  <si>
    <t>КБК</t>
  </si>
  <si>
    <t>Наименование</t>
  </si>
  <si>
    <t>818 01 02 00 00 00 0000 000</t>
  </si>
  <si>
    <t>Кредиты кредитных организаций в валюте Российской Федерации</t>
  </si>
  <si>
    <t>818 01 02 00 00 00 0000 700</t>
  </si>
  <si>
    <t>Получение кредитов от кредитных организаций в валюте Российской Федерации</t>
  </si>
  <si>
    <t>818 01 02 00 00 02 0000 710</t>
  </si>
  <si>
    <t>Получение кредитов от кредитных организаций бюджетами субъектов Российской Федерации в валюте Российской Федерации</t>
  </si>
  <si>
    <t>818 01 02 00 00 00 0000 800</t>
  </si>
  <si>
    <t>Погашение кредитов, предоставленных кредитными организациями в валюте Российской Федерации</t>
  </si>
  <si>
    <t>818 01 02 00 00 02 0000 810</t>
  </si>
  <si>
    <t>Погашение бюджетами субъектов Российской Федерации кредитов от кредитных организаций в валюте Российской Федерации</t>
  </si>
  <si>
    <t>818 01 03 00 00 00 0000 000</t>
  </si>
  <si>
    <t>Бюджетные кредиты от других бюджетов бюджетной системы Российской Федерации</t>
  </si>
  <si>
    <t>818 01 03 01 00 00 0000 000</t>
  </si>
  <si>
    <t>818 01 03 01 00 00 0000 800</t>
  </si>
  <si>
    <t>818 01 03 01 00 02 0000 810</t>
  </si>
  <si>
    <t>Итого источников внутреннего финансирования дефицита</t>
  </si>
  <si>
    <t>818 01 05 00 00 00 0000 000</t>
  </si>
  <si>
    <t>Изменение остатков средств на счетах по учету средств бюджета</t>
  </si>
  <si>
    <t>818 01 05 00 00 00 0000 600</t>
  </si>
  <si>
    <t>Уменьшение остатков средств бюджетов</t>
  </si>
  <si>
    <t>818 01 05 02 00 00 0000 600</t>
  </si>
  <si>
    <t>Уменьшение прочих остатков средств бюджетов</t>
  </si>
  <si>
    <t>818 01 05 02 01 00 0000 610</t>
  </si>
  <si>
    <t>Уменьшение прочих остатков денежных средств бюджетов</t>
  </si>
  <si>
    <t>818 01 05 02 01 02 0000 610</t>
  </si>
  <si>
    <t>Уменьшение прочих остатков денежных средств бюджетов субъектов Российской Федерации</t>
  </si>
  <si>
    <t>818 01 05 00 00 00 0000 500</t>
  </si>
  <si>
    <t>Увеличение остатков средств бюджетов</t>
  </si>
  <si>
    <t>818 01 05 02 00 00 0000 500</t>
  </si>
  <si>
    <t>Увеличение прочих остатков средств бюджетов</t>
  </si>
  <si>
    <t>818 01 05 02 01 00 0000 510</t>
  </si>
  <si>
    <t>Увеличение прочих остатков денежных средств бюджетов</t>
  </si>
  <si>
    <t>818 01 05 02 01 02 0000 510</t>
  </si>
  <si>
    <t>Увеличение прочих остатков денежных средств бюджетов субъектов Российской Федерации</t>
  </si>
  <si>
    <t>(в рублях)</t>
  </si>
  <si>
    <t>Кассовое исполнение</t>
  </si>
  <si>
    <t xml:space="preserve">                                          Приложение 4</t>
  </si>
  <si>
    <t xml:space="preserve">                                          к Закону Брянской области</t>
  </si>
  <si>
    <t xml:space="preserve">                                          "Об исполнении областного бюджета за 2020 год"                                                                                                                                               </t>
  </si>
  <si>
    <t>Источники финансирования дефицита областного бюджета за 2020 год по кодам классификации источников финансирования дефицитов бюджетов</t>
  </si>
  <si>
    <t>Бюджетные кредиты из других бюджетов бюджетной системы Российской Федерации в валюте Российской Федерации</t>
  </si>
  <si>
    <t>818 01 03 01 00 00 0000 700</t>
  </si>
  <si>
    <t>Получение бюджетных кредитов из других бюджетов бюджетной системы Российской Федерации в валюте Российской Федерации</t>
  </si>
  <si>
    <t>818 01 03 01 00 02 0000 710</t>
  </si>
  <si>
    <t>818 01 03 01 00 02 2500 710</t>
  </si>
  <si>
    <t>Получение бюджетом субъекта Российской Федерации бюджетных кредитов для погашения  бюджетных кредитов на пополнение остатков средств на счете бюджета</t>
  </si>
  <si>
    <t>818 01 03 01 00 02 8001 710</t>
  </si>
  <si>
    <t xml:space="preserve">Получение бюджетом субъекта Российской Федерации бюджетных кредитов на пополнение остатка средств на счете бюджета </t>
  </si>
  <si>
    <t>Получение кредитов из других бюджетов бюджетной системы Российской Федерации бюджетами субъектов Российской Федерации в валюте Российской Федерации</t>
  </si>
  <si>
    <t>Погашение бюджетных кредитов, полученных из других бюджетов бюджетной системы Российской Федерации в валюте Российской Федерации</t>
  </si>
  <si>
    <t>Погашение бюджетами субъектов Российской Федерации кредитов из других бюджетов бюджетной системы Российской Федерации в валюте Российской Федерации</t>
  </si>
  <si>
    <t>818 01 03 01 00 02 8001 810</t>
  </si>
  <si>
    <t xml:space="preserve">Погашение бюджетом субъекта Российской Федерации бюджетных кредитов на пополнение остатка средств на счете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</si>
</sst>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b/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top"/>
    </xf>
    <xf numFmtId="0" fontId="1" fillId="0" borderId="0" xfId="0" applyFont="1" applyFill="1" applyAlignment="1">
      <alignment horizontal="right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view="pageBreakPreview" zoomScaleNormal="102" zoomScaleSheetLayoutView="100" workbookViewId="0">
      <selection activeCell="C16" sqref="C16"/>
    </sheetView>
  </sheetViews>
  <sheetFormatPr defaultColWidth="9.109375" defaultRowHeight="15.6" x14ac:dyDescent="0.3"/>
  <cols>
    <col min="1" max="1" width="29.44140625" style="3" customWidth="1"/>
    <col min="2" max="2" width="63.33203125" style="3" customWidth="1"/>
    <col min="3" max="3" width="19.109375" style="3" customWidth="1"/>
    <col min="4" max="16384" width="9.109375" style="2"/>
  </cols>
  <sheetData>
    <row r="1" spans="1:3" x14ac:dyDescent="0.3">
      <c r="B1" s="21" t="s">
        <v>38</v>
      </c>
      <c r="C1" s="21"/>
    </row>
    <row r="2" spans="1:3" x14ac:dyDescent="0.3">
      <c r="B2" s="21" t="s">
        <v>39</v>
      </c>
      <c r="C2" s="21"/>
    </row>
    <row r="3" spans="1:3" x14ac:dyDescent="0.3">
      <c r="A3" s="1"/>
      <c r="B3" s="22" t="s">
        <v>40</v>
      </c>
      <c r="C3" s="22"/>
    </row>
    <row r="4" spans="1:3" ht="6" customHeight="1" x14ac:dyDescent="0.3">
      <c r="A4" s="1"/>
      <c r="B4" s="14"/>
      <c r="C4" s="14"/>
    </row>
    <row r="5" spans="1:3" ht="40.799999999999997" customHeight="1" x14ac:dyDescent="0.3">
      <c r="A5" s="18" t="s">
        <v>41</v>
      </c>
      <c r="B5" s="18"/>
      <c r="C5" s="18"/>
    </row>
    <row r="6" spans="1:3" ht="21" customHeight="1" x14ac:dyDescent="0.3">
      <c r="C6" s="15" t="s">
        <v>36</v>
      </c>
    </row>
    <row r="7" spans="1:3" ht="15.6" customHeight="1" x14ac:dyDescent="0.3">
      <c r="A7" s="23" t="s">
        <v>0</v>
      </c>
      <c r="B7" s="23" t="s">
        <v>1</v>
      </c>
      <c r="C7" s="19" t="s">
        <v>37</v>
      </c>
    </row>
    <row r="8" spans="1:3" ht="25.8" customHeight="1" x14ac:dyDescent="0.3">
      <c r="A8" s="24"/>
      <c r="B8" s="24"/>
      <c r="C8" s="20"/>
    </row>
    <row r="9" spans="1:3" ht="31.2" x14ac:dyDescent="0.3">
      <c r="A9" s="13" t="s">
        <v>2</v>
      </c>
      <c r="B9" s="5" t="s">
        <v>3</v>
      </c>
      <c r="C9" s="6">
        <f>C10+C12</f>
        <v>-2405969000</v>
      </c>
    </row>
    <row r="10" spans="1:3" ht="31.2" x14ac:dyDescent="0.3">
      <c r="A10" s="4" t="s">
        <v>4</v>
      </c>
      <c r="B10" s="7" t="s">
        <v>5</v>
      </c>
      <c r="C10" s="8">
        <f>C11</f>
        <v>1800000000</v>
      </c>
    </row>
    <row r="11" spans="1:3" ht="46.8" x14ac:dyDescent="0.3">
      <c r="A11" s="4" t="s">
        <v>6</v>
      </c>
      <c r="B11" s="7" t="s">
        <v>7</v>
      </c>
      <c r="C11" s="9">
        <v>1800000000</v>
      </c>
    </row>
    <row r="12" spans="1:3" ht="31.2" x14ac:dyDescent="0.3">
      <c r="A12" s="4" t="s">
        <v>8</v>
      </c>
      <c r="B12" s="7" t="s">
        <v>9</v>
      </c>
      <c r="C12" s="8">
        <f>C13</f>
        <v>-4205969000</v>
      </c>
    </row>
    <row r="13" spans="1:3" ht="46.8" x14ac:dyDescent="0.3">
      <c r="A13" s="4" t="s">
        <v>10</v>
      </c>
      <c r="B13" s="7" t="s">
        <v>11</v>
      </c>
      <c r="C13" s="8">
        <v>-4205969000</v>
      </c>
    </row>
    <row r="14" spans="1:3" ht="31.2" x14ac:dyDescent="0.3">
      <c r="A14" s="12" t="s">
        <v>12</v>
      </c>
      <c r="B14" s="10" t="s">
        <v>13</v>
      </c>
      <c r="C14" s="11">
        <f>C15</f>
        <v>1205969000</v>
      </c>
    </row>
    <row r="15" spans="1:3" ht="31.2" x14ac:dyDescent="0.3">
      <c r="A15" s="4" t="s">
        <v>14</v>
      </c>
      <c r="B15" s="7" t="s">
        <v>42</v>
      </c>
      <c r="C15" s="9">
        <f>C16+C20</f>
        <v>1205969000</v>
      </c>
    </row>
    <row r="16" spans="1:3" ht="46.8" x14ac:dyDescent="0.3">
      <c r="A16" s="4" t="s">
        <v>43</v>
      </c>
      <c r="B16" s="7" t="s">
        <v>44</v>
      </c>
      <c r="C16" s="9">
        <f>C17</f>
        <v>2411938000</v>
      </c>
    </row>
    <row r="17" spans="1:3" ht="46.8" x14ac:dyDescent="0.3">
      <c r="A17" s="4" t="s">
        <v>45</v>
      </c>
      <c r="B17" s="7" t="s">
        <v>50</v>
      </c>
      <c r="C17" s="9">
        <f>C18+C19</f>
        <v>2411938000</v>
      </c>
    </row>
    <row r="18" spans="1:3" ht="46.8" x14ac:dyDescent="0.3">
      <c r="A18" s="4" t="s">
        <v>46</v>
      </c>
      <c r="B18" s="7" t="s">
        <v>47</v>
      </c>
      <c r="C18" s="9">
        <v>1205969000</v>
      </c>
    </row>
    <row r="19" spans="1:3" ht="46.8" x14ac:dyDescent="0.3">
      <c r="A19" s="4" t="s">
        <v>48</v>
      </c>
      <c r="B19" s="7" t="s">
        <v>49</v>
      </c>
      <c r="C19" s="9">
        <v>1205969000</v>
      </c>
    </row>
    <row r="20" spans="1:3" ht="46.8" x14ac:dyDescent="0.3">
      <c r="A20" s="4" t="s">
        <v>15</v>
      </c>
      <c r="B20" s="7" t="s">
        <v>51</v>
      </c>
      <c r="C20" s="9">
        <f>C21</f>
        <v>-1205969000</v>
      </c>
    </row>
    <row r="21" spans="1:3" ht="46.8" x14ac:dyDescent="0.3">
      <c r="A21" s="4" t="s">
        <v>16</v>
      </c>
      <c r="B21" s="7" t="s">
        <v>52</v>
      </c>
      <c r="C21" s="9">
        <f>C22</f>
        <v>-1205969000</v>
      </c>
    </row>
    <row r="22" spans="1:3" ht="46.8" x14ac:dyDescent="0.3">
      <c r="A22" s="4" t="s">
        <v>53</v>
      </c>
      <c r="B22" s="7" t="s">
        <v>54</v>
      </c>
      <c r="C22" s="8">
        <v>-1205969000</v>
      </c>
    </row>
    <row r="23" spans="1:3" ht="31.2" x14ac:dyDescent="0.3">
      <c r="A23" s="12" t="s">
        <v>18</v>
      </c>
      <c r="B23" s="10" t="s">
        <v>19</v>
      </c>
      <c r="C23" s="11">
        <f>C24+C28</f>
        <v>388669532.26000023</v>
      </c>
    </row>
    <row r="24" spans="1:3" x14ac:dyDescent="0.3">
      <c r="A24" s="4" t="s">
        <v>28</v>
      </c>
      <c r="B24" s="7" t="s">
        <v>29</v>
      </c>
      <c r="C24" s="9">
        <f>C25</f>
        <v>-2645847287.9699998</v>
      </c>
    </row>
    <row r="25" spans="1:3" x14ac:dyDescent="0.3">
      <c r="A25" s="4" t="s">
        <v>30</v>
      </c>
      <c r="B25" s="7" t="s">
        <v>31</v>
      </c>
      <c r="C25" s="9">
        <f>C26</f>
        <v>-2645847287.9699998</v>
      </c>
    </row>
    <row r="26" spans="1:3" x14ac:dyDescent="0.3">
      <c r="A26" s="4" t="s">
        <v>32</v>
      </c>
      <c r="B26" s="7" t="s">
        <v>33</v>
      </c>
      <c r="C26" s="9">
        <f>C27</f>
        <v>-2645847287.9699998</v>
      </c>
    </row>
    <row r="27" spans="1:3" ht="31.2" x14ac:dyDescent="0.3">
      <c r="A27" s="4" t="s">
        <v>34</v>
      </c>
      <c r="B27" s="7" t="s">
        <v>35</v>
      </c>
      <c r="C27" s="9">
        <v>-2645847287.9699998</v>
      </c>
    </row>
    <row r="28" spans="1:3" x14ac:dyDescent="0.3">
      <c r="A28" s="4" t="s">
        <v>20</v>
      </c>
      <c r="B28" s="7" t="s">
        <v>21</v>
      </c>
      <c r="C28" s="9">
        <f t="shared" ref="C28:C30" si="0">C29</f>
        <v>3034516820.23</v>
      </c>
    </row>
    <row r="29" spans="1:3" x14ac:dyDescent="0.3">
      <c r="A29" s="4" t="s">
        <v>22</v>
      </c>
      <c r="B29" s="7" t="s">
        <v>23</v>
      </c>
      <c r="C29" s="9">
        <f t="shared" si="0"/>
        <v>3034516820.23</v>
      </c>
    </row>
    <row r="30" spans="1:3" x14ac:dyDescent="0.3">
      <c r="A30" s="4" t="s">
        <v>24</v>
      </c>
      <c r="B30" s="7" t="s">
        <v>25</v>
      </c>
      <c r="C30" s="9">
        <f t="shared" si="0"/>
        <v>3034516820.23</v>
      </c>
    </row>
    <row r="31" spans="1:3" ht="31.2" x14ac:dyDescent="0.3">
      <c r="A31" s="4" t="s">
        <v>26</v>
      </c>
      <c r="B31" s="7" t="s">
        <v>27</v>
      </c>
      <c r="C31" s="9">
        <v>3034516820.23</v>
      </c>
    </row>
    <row r="32" spans="1:3" ht="21" customHeight="1" x14ac:dyDescent="0.3">
      <c r="A32" s="16" t="s">
        <v>17</v>
      </c>
      <c r="B32" s="17"/>
      <c r="C32" s="11">
        <f>C9+C14+C23</f>
        <v>-811330467.73999977</v>
      </c>
    </row>
  </sheetData>
  <mergeCells count="8">
    <mergeCell ref="A32:B32"/>
    <mergeCell ref="A5:C5"/>
    <mergeCell ref="C7:C8"/>
    <mergeCell ref="B1:C1"/>
    <mergeCell ref="B2:C2"/>
    <mergeCell ref="B3:C3"/>
    <mergeCell ref="A7:A8"/>
    <mergeCell ref="B7:B8"/>
  </mergeCells>
  <printOptions horizontalCentered="1"/>
  <pageMargins left="0.39370078740157483" right="0.39370078740157483" top="0.15748031496062992" bottom="0.15748031496062992" header="0.19685039370078741" footer="0.15748031496062992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2021-02-24T11:46:08Z</dcterms:modified>
</cp:coreProperties>
</file>